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anda_OSVČ\0_Projekt_PECIVAL_spolupráce\2022_PMo\2022_PMo_Šatava-Hustopeče-trubák\PD_Šatava_provedení stavby\D_výkresová část\"/>
    </mc:Choice>
  </mc:AlternateContent>
  <xr:revisionPtr revIDLastSave="0" documentId="13_ncr:1_{3BF7BFCD-8AAA-4D12-B171-A6A77B04652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</sheets>
  <definedNames>
    <definedName name="_xlnm.Print_Titles" localSheetId="0">List1!$1:$4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Q29" i="1"/>
  <c r="M29" i="1"/>
  <c r="R29" i="1" l="1"/>
  <c r="J29" i="1"/>
  <c r="P29" i="1"/>
  <c r="H29" i="1" s="1"/>
  <c r="O29" i="1"/>
  <c r="G29" i="1" s="1"/>
  <c r="N29" i="1"/>
  <c r="F29" i="1" s="1"/>
  <c r="E29" i="1" l="1"/>
</calcChain>
</file>

<file path=xl/sharedStrings.xml><?xml version="1.0" encoding="utf-8"?>
<sst xmlns="http://schemas.openxmlformats.org/spreadsheetml/2006/main" count="106" uniqueCount="36">
  <si>
    <t>trhat pařez</t>
  </si>
  <si>
    <t xml:space="preserve">100 - 300 </t>
  </si>
  <si>
    <t>Označení stromu                     (ID)</t>
  </si>
  <si>
    <t>druh stromu                (typ prací)</t>
  </si>
  <si>
    <t>ø km. na pařezu [mm]</t>
  </si>
  <si>
    <t>ø kmene v 1,3 m [mm]</t>
  </si>
  <si>
    <t>1×105</t>
  </si>
  <si>
    <t>celkem pařezů</t>
  </si>
  <si>
    <t>celkem křoví</t>
  </si>
  <si>
    <t>Odstranění křovin</t>
  </si>
  <si>
    <t xml:space="preserve"> -</t>
  </si>
  <si>
    <t>KŘOVINY     (odstranění)</t>
  </si>
  <si>
    <t>131, 170</t>
  </si>
  <si>
    <t>1×350</t>
  </si>
  <si>
    <t xml:space="preserve">301 - 500 </t>
  </si>
  <si>
    <t xml:space="preserve">501 - 700 </t>
  </si>
  <si>
    <t>701 a větší</t>
  </si>
  <si>
    <t>3×500</t>
  </si>
  <si>
    <t>2×300</t>
  </si>
  <si>
    <t>1×106</t>
  </si>
  <si>
    <t>1×107</t>
  </si>
  <si>
    <t>10×300</t>
  </si>
  <si>
    <t>7×500</t>
  </si>
  <si>
    <t>6×700</t>
  </si>
  <si>
    <t>5×300</t>
  </si>
  <si>
    <t>2×700</t>
  </si>
  <si>
    <t>parcelní číslo                  k.ú.Vranovice nad Svratkou</t>
  </si>
  <si>
    <t>INVENTARIZACE DŘEVIN</t>
  </si>
  <si>
    <r>
      <t>CELKEM ∑</t>
    </r>
    <r>
      <rPr>
        <b/>
        <sz val="12"/>
        <color theme="1"/>
        <rFont val="Arial Narrow"/>
        <family val="2"/>
        <charset val="238"/>
      </rPr>
      <t>=</t>
    </r>
  </si>
  <si>
    <r>
      <t>[m</t>
    </r>
    <r>
      <rPr>
        <b/>
        <vertAlign val="superscript"/>
        <sz val="10"/>
        <color rgb="FF000000"/>
        <rFont val="Arial Narrow"/>
        <family val="2"/>
        <charset val="238"/>
      </rPr>
      <t>2</t>
    </r>
    <r>
      <rPr>
        <b/>
        <sz val="10"/>
        <color rgb="FF000000"/>
        <rFont val="Arial Narrow"/>
        <family val="2"/>
        <charset val="238"/>
      </rPr>
      <t>]</t>
    </r>
  </si>
  <si>
    <t>3919/3</t>
  </si>
  <si>
    <t>parcelní číslo                  k.ú. Uherčice u Hustopečí</t>
  </si>
  <si>
    <t>Úprava pařezu</t>
  </si>
  <si>
    <t>JASAN                (kácení, frézování)</t>
  </si>
  <si>
    <t>OLŠE                (kácení, frézování)</t>
  </si>
  <si>
    <t>frézování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</si>
</sst>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Times New Roman"/>
      <family val="2"/>
      <charset val="238"/>
    </font>
    <font>
      <sz val="12"/>
      <color theme="1"/>
      <name val="Arial Narrow"/>
      <family val="2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8"/>
      <name val="Times New Roman"/>
      <family val="2"/>
      <charset val="238"/>
    </font>
    <font>
      <b/>
      <sz val="15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vertAlign val="superscript"/>
      <sz val="10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/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" fillId="0" borderId="17" xfId="0" applyFont="1" applyBorder="1"/>
    <xf numFmtId="0" fontId="1" fillId="0" borderId="18" xfId="0" applyFont="1" applyBorder="1"/>
    <xf numFmtId="0" fontId="8" fillId="0" borderId="19" xfId="0" applyFont="1" applyBorder="1" applyAlignment="1">
      <alignment horizontal="center" vertical="center" wrapText="1"/>
    </xf>
    <xf numFmtId="49" fontId="1" fillId="0" borderId="18" xfId="0" applyNumberFormat="1" applyFont="1" applyBorder="1"/>
    <xf numFmtId="0" fontId="8" fillId="0" borderId="20" xfId="0" applyFont="1" applyBorder="1" applyAlignment="1">
      <alignment horizontal="center" vertical="center" wrapText="1"/>
    </xf>
    <xf numFmtId="0" fontId="1" fillId="0" borderId="21" xfId="0" applyFont="1" applyBorder="1"/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9"/>
  <sheetViews>
    <sheetView tabSelected="1" topLeftCell="B1" zoomScale="130" zoomScaleNormal="130" workbookViewId="0">
      <pane ySplit="4" topLeftCell="A5" activePane="bottomLeft" state="frozen"/>
      <selection activeCell="C1" sqref="C1"/>
      <selection pane="bottomLeft" activeCell="K29" sqref="B1:K29"/>
    </sheetView>
  </sheetViews>
  <sheetFormatPr defaultRowHeight="15.75" x14ac:dyDescent="0.25"/>
  <cols>
    <col min="1" max="1" width="12" hidden="1" customWidth="1"/>
    <col min="2" max="2" width="9" style="1"/>
    <col min="3" max="3" width="10.75" style="1" customWidth="1"/>
    <col min="4" max="4" width="12" style="2" customWidth="1"/>
    <col min="5" max="5" width="9" style="2"/>
    <col min="6" max="8" width="9" style="1"/>
    <col min="9" max="9" width="8.75" style="1" hidden="1" customWidth="1"/>
    <col min="10" max="11" width="9" style="1"/>
    <col min="12" max="12" width="9" customWidth="1"/>
    <col min="13" max="13" width="10.125" hidden="1" customWidth="1"/>
    <col min="14" max="16" width="9" hidden="1" customWidth="1"/>
    <col min="17" max="17" width="10.625" hidden="1" customWidth="1"/>
    <col min="18" max="18" width="9" hidden="1" customWidth="1"/>
    <col min="19" max="20" width="9" customWidth="1"/>
  </cols>
  <sheetData>
    <row r="1" spans="1:18" ht="27" customHeight="1" thickBot="1" x14ac:dyDescent="0.3">
      <c r="A1" s="5"/>
      <c r="B1" s="42" t="s">
        <v>27</v>
      </c>
      <c r="C1" s="43"/>
      <c r="D1" s="43"/>
      <c r="E1" s="43"/>
      <c r="F1" s="43"/>
      <c r="G1" s="43"/>
      <c r="H1" s="43"/>
      <c r="I1" s="43"/>
      <c r="J1" s="43"/>
      <c r="K1" s="43"/>
    </row>
    <row r="2" spans="1:18" ht="28.5" customHeight="1" x14ac:dyDescent="0.25">
      <c r="A2" s="16"/>
      <c r="B2" s="36" t="s">
        <v>2</v>
      </c>
      <c r="C2" s="39" t="s">
        <v>26</v>
      </c>
      <c r="D2" s="31" t="s">
        <v>3</v>
      </c>
      <c r="E2" s="31" t="s">
        <v>5</v>
      </c>
      <c r="F2" s="31"/>
      <c r="G2" s="31"/>
      <c r="H2" s="31"/>
      <c r="I2" s="31" t="s">
        <v>4</v>
      </c>
      <c r="J2" s="31" t="s">
        <v>32</v>
      </c>
      <c r="K2" s="34" t="s">
        <v>9</v>
      </c>
    </row>
    <row r="3" spans="1:18" ht="15.75" customHeight="1" x14ac:dyDescent="0.25">
      <c r="A3" s="17"/>
      <c r="B3" s="37"/>
      <c r="C3" s="40"/>
      <c r="D3" s="32"/>
      <c r="E3" s="32"/>
      <c r="F3" s="32"/>
      <c r="G3" s="32"/>
      <c r="H3" s="32"/>
      <c r="I3" s="32"/>
      <c r="J3" s="32"/>
      <c r="K3" s="35"/>
    </row>
    <row r="4" spans="1:18" ht="26.25" thickBot="1" x14ac:dyDescent="0.3">
      <c r="A4" s="17"/>
      <c r="B4" s="38"/>
      <c r="C4" s="41"/>
      <c r="D4" s="33"/>
      <c r="E4" s="14" t="s">
        <v>1</v>
      </c>
      <c r="F4" s="14" t="s">
        <v>14</v>
      </c>
      <c r="G4" s="14" t="s">
        <v>15</v>
      </c>
      <c r="H4" s="14" t="s">
        <v>16</v>
      </c>
      <c r="I4" s="33"/>
      <c r="J4" s="33"/>
      <c r="K4" s="15" t="s">
        <v>29</v>
      </c>
      <c r="M4" s="3" t="s">
        <v>1</v>
      </c>
      <c r="N4" s="3" t="s">
        <v>14</v>
      </c>
      <c r="O4" s="3" t="s">
        <v>15</v>
      </c>
      <c r="P4" s="3" t="s">
        <v>16</v>
      </c>
      <c r="Q4" s="3" t="s">
        <v>7</v>
      </c>
      <c r="R4" s="3" t="s">
        <v>8</v>
      </c>
    </row>
    <row r="5" spans="1:18" ht="25.5" x14ac:dyDescent="0.25">
      <c r="A5" s="17">
        <v>32</v>
      </c>
      <c r="B5" s="23">
        <v>1</v>
      </c>
      <c r="C5" s="8">
        <v>3638</v>
      </c>
      <c r="D5" s="9" t="s">
        <v>33</v>
      </c>
      <c r="E5" s="10" t="s">
        <v>10</v>
      </c>
      <c r="F5" s="10" t="s">
        <v>17</v>
      </c>
      <c r="G5" s="10" t="s">
        <v>10</v>
      </c>
      <c r="H5" s="10" t="s">
        <v>10</v>
      </c>
      <c r="I5" s="10" t="s">
        <v>6</v>
      </c>
      <c r="J5" s="10" t="s">
        <v>35</v>
      </c>
      <c r="K5" s="18" t="s">
        <v>10</v>
      </c>
      <c r="N5">
        <v>3</v>
      </c>
    </row>
    <row r="6" spans="1:18" ht="25.5" x14ac:dyDescent="0.25">
      <c r="A6" s="17">
        <v>44</v>
      </c>
      <c r="B6" s="24">
        <v>2</v>
      </c>
      <c r="C6" s="11">
        <v>3638</v>
      </c>
      <c r="D6" s="9" t="s">
        <v>33</v>
      </c>
      <c r="E6" s="10" t="s">
        <v>10</v>
      </c>
      <c r="F6" s="10" t="s">
        <v>18</v>
      </c>
      <c r="G6" s="10" t="s">
        <v>10</v>
      </c>
      <c r="H6" s="10" t="s">
        <v>10</v>
      </c>
      <c r="I6" s="10" t="s">
        <v>6</v>
      </c>
      <c r="J6" s="10" t="s">
        <v>35</v>
      </c>
      <c r="K6" s="18" t="s">
        <v>10</v>
      </c>
      <c r="N6">
        <v>2</v>
      </c>
    </row>
    <row r="7" spans="1:18" ht="25.5" x14ac:dyDescent="0.25">
      <c r="A7" s="17">
        <v>44</v>
      </c>
      <c r="B7" s="24">
        <v>3</v>
      </c>
      <c r="C7" s="11">
        <v>3638</v>
      </c>
      <c r="D7" s="9" t="s">
        <v>34</v>
      </c>
      <c r="E7" s="10" t="s">
        <v>21</v>
      </c>
      <c r="F7" s="10" t="s">
        <v>22</v>
      </c>
      <c r="G7" s="10" t="s">
        <v>23</v>
      </c>
      <c r="H7" s="10" t="s">
        <v>10</v>
      </c>
      <c r="I7" s="10" t="s">
        <v>6</v>
      </c>
      <c r="J7" s="10" t="s">
        <v>35</v>
      </c>
      <c r="K7" s="18" t="s">
        <v>10</v>
      </c>
      <c r="M7">
        <v>10</v>
      </c>
      <c r="N7">
        <v>7</v>
      </c>
      <c r="O7">
        <v>6</v>
      </c>
    </row>
    <row r="8" spans="1:18" ht="25.5" x14ac:dyDescent="0.25">
      <c r="A8" s="19" t="s">
        <v>12</v>
      </c>
      <c r="B8" s="24">
        <v>4</v>
      </c>
      <c r="C8" s="11">
        <v>3638</v>
      </c>
      <c r="D8" s="9" t="s">
        <v>33</v>
      </c>
      <c r="E8" s="10" t="s">
        <v>10</v>
      </c>
      <c r="F8" s="10" t="s">
        <v>13</v>
      </c>
      <c r="G8" s="10" t="s">
        <v>10</v>
      </c>
      <c r="H8" s="10" t="s">
        <v>10</v>
      </c>
      <c r="I8" s="10" t="s">
        <v>19</v>
      </c>
      <c r="J8" s="10" t="s">
        <v>35</v>
      </c>
      <c r="K8" s="18" t="s">
        <v>10</v>
      </c>
      <c r="N8">
        <v>1</v>
      </c>
    </row>
    <row r="9" spans="1:18" ht="25.5" x14ac:dyDescent="0.25">
      <c r="A9" s="19" t="s">
        <v>12</v>
      </c>
      <c r="B9" s="24">
        <v>5</v>
      </c>
      <c r="C9" s="11">
        <v>3638</v>
      </c>
      <c r="D9" s="9" t="s">
        <v>34</v>
      </c>
      <c r="E9" s="10" t="s">
        <v>24</v>
      </c>
      <c r="F9" s="10" t="s">
        <v>17</v>
      </c>
      <c r="G9" s="10" t="s">
        <v>25</v>
      </c>
      <c r="H9" s="10" t="s">
        <v>10</v>
      </c>
      <c r="I9" s="10" t="s">
        <v>20</v>
      </c>
      <c r="J9" s="10" t="s">
        <v>35</v>
      </c>
      <c r="K9" s="18" t="s">
        <v>10</v>
      </c>
      <c r="M9">
        <v>5</v>
      </c>
      <c r="N9">
        <v>3</v>
      </c>
      <c r="O9">
        <v>2</v>
      </c>
    </row>
    <row r="10" spans="1:18" ht="25.5" x14ac:dyDescent="0.25">
      <c r="A10" s="17">
        <v>143</v>
      </c>
      <c r="B10" s="24">
        <v>6</v>
      </c>
      <c r="C10" s="11">
        <v>3638</v>
      </c>
      <c r="D10" s="9" t="s">
        <v>11</v>
      </c>
      <c r="E10" s="9" t="s">
        <v>10</v>
      </c>
      <c r="F10" s="9" t="s">
        <v>10</v>
      </c>
      <c r="G10" s="9" t="s">
        <v>10</v>
      </c>
      <c r="H10" s="9" t="s">
        <v>10</v>
      </c>
      <c r="I10" s="9"/>
      <c r="J10" s="9" t="s">
        <v>10</v>
      </c>
      <c r="K10" s="20">
        <f>2*75</f>
        <v>150</v>
      </c>
    </row>
    <row r="11" spans="1:18" ht="25.5" x14ac:dyDescent="0.25">
      <c r="A11" s="17">
        <v>135</v>
      </c>
      <c r="B11" s="24">
        <v>7</v>
      </c>
      <c r="C11" s="11">
        <v>4209</v>
      </c>
      <c r="D11" s="9" t="s">
        <v>11</v>
      </c>
      <c r="E11" s="9" t="s">
        <v>10</v>
      </c>
      <c r="F11" s="9" t="s">
        <v>10</v>
      </c>
      <c r="G11" s="9" t="s">
        <v>10</v>
      </c>
      <c r="H11" s="9" t="s">
        <v>10</v>
      </c>
      <c r="I11" s="9"/>
      <c r="J11" s="9" t="s">
        <v>10</v>
      </c>
      <c r="K11" s="20">
        <v>40</v>
      </c>
    </row>
    <row r="12" spans="1:18" ht="26.25" thickBot="1" x14ac:dyDescent="0.3">
      <c r="A12" s="17"/>
      <c r="B12" s="24">
        <v>8</v>
      </c>
      <c r="C12" s="11">
        <v>3731</v>
      </c>
      <c r="D12" s="9" t="s">
        <v>11</v>
      </c>
      <c r="E12" s="9" t="s">
        <v>10</v>
      </c>
      <c r="F12" s="9" t="s">
        <v>10</v>
      </c>
      <c r="G12" s="9" t="s">
        <v>10</v>
      </c>
      <c r="H12" s="9" t="s">
        <v>10</v>
      </c>
      <c r="I12" s="9"/>
      <c r="J12" s="9" t="s">
        <v>10</v>
      </c>
      <c r="K12" s="20">
        <v>20</v>
      </c>
    </row>
    <row r="13" spans="1:18" ht="15.75" customHeight="1" x14ac:dyDescent="0.25">
      <c r="A13" s="17"/>
      <c r="B13" s="36" t="s">
        <v>2</v>
      </c>
      <c r="C13" s="39" t="s">
        <v>31</v>
      </c>
      <c r="D13" s="31" t="s">
        <v>3</v>
      </c>
      <c r="E13" s="31" t="s">
        <v>5</v>
      </c>
      <c r="F13" s="31"/>
      <c r="G13" s="31"/>
      <c r="H13" s="31"/>
      <c r="I13" s="31" t="s">
        <v>4</v>
      </c>
      <c r="J13" s="31" t="s">
        <v>0</v>
      </c>
      <c r="K13" s="34" t="s">
        <v>9</v>
      </c>
    </row>
    <row r="14" spans="1:18" x14ac:dyDescent="0.25">
      <c r="A14" s="17"/>
      <c r="B14" s="37"/>
      <c r="C14" s="40"/>
      <c r="D14" s="32"/>
      <c r="E14" s="32"/>
      <c r="F14" s="32"/>
      <c r="G14" s="32"/>
      <c r="H14" s="32"/>
      <c r="I14" s="32"/>
      <c r="J14" s="32"/>
      <c r="K14" s="35"/>
    </row>
    <row r="15" spans="1:18" ht="16.5" thickBot="1" x14ac:dyDescent="0.3">
      <c r="A15" s="17"/>
      <c r="B15" s="38"/>
      <c r="C15" s="41"/>
      <c r="D15" s="33"/>
      <c r="E15" s="14" t="s">
        <v>1</v>
      </c>
      <c r="F15" s="14" t="s">
        <v>14</v>
      </c>
      <c r="G15" s="14" t="s">
        <v>15</v>
      </c>
      <c r="H15" s="14" t="s">
        <v>16</v>
      </c>
      <c r="I15" s="33"/>
      <c r="J15" s="33"/>
      <c r="K15" s="15" t="s">
        <v>29</v>
      </c>
    </row>
    <row r="16" spans="1:18" ht="25.5" x14ac:dyDescent="0.25">
      <c r="A16" s="17">
        <v>170</v>
      </c>
      <c r="B16" s="24">
        <v>9</v>
      </c>
      <c r="C16" s="11" t="s">
        <v>30</v>
      </c>
      <c r="D16" s="9" t="s">
        <v>11</v>
      </c>
      <c r="E16" s="9" t="s">
        <v>10</v>
      </c>
      <c r="F16" s="9" t="s">
        <v>10</v>
      </c>
      <c r="G16" s="9" t="s">
        <v>10</v>
      </c>
      <c r="H16" s="9" t="s">
        <v>10</v>
      </c>
      <c r="I16" s="9"/>
      <c r="J16" s="9" t="s">
        <v>10</v>
      </c>
      <c r="K16" s="20">
        <v>100</v>
      </c>
    </row>
    <row r="17" spans="1:18" ht="26.25" thickBot="1" x14ac:dyDescent="0.3">
      <c r="A17" s="21">
        <v>171</v>
      </c>
      <c r="B17" s="25">
        <v>10</v>
      </c>
      <c r="C17" s="22" t="s">
        <v>30</v>
      </c>
      <c r="D17" s="6" t="s">
        <v>11</v>
      </c>
      <c r="E17" s="6" t="s">
        <v>10</v>
      </c>
      <c r="F17" s="6" t="s">
        <v>10</v>
      </c>
      <c r="G17" s="6" t="s">
        <v>10</v>
      </c>
      <c r="H17" s="6" t="s">
        <v>10</v>
      </c>
      <c r="I17" s="6"/>
      <c r="J17" s="6" t="s">
        <v>10</v>
      </c>
      <c r="K17" s="7">
        <v>80</v>
      </c>
    </row>
    <row r="18" spans="1:18" ht="16.5" hidden="1" thickBot="1" x14ac:dyDescent="0.3">
      <c r="A18" s="5">
        <v>172</v>
      </c>
      <c r="B18" s="23">
        <v>10</v>
      </c>
      <c r="C18" s="8"/>
      <c r="D18" s="10"/>
      <c r="E18" s="10"/>
      <c r="F18" s="10"/>
      <c r="G18" s="10"/>
      <c r="H18" s="10"/>
      <c r="I18" s="10"/>
      <c r="J18" s="10"/>
      <c r="K18" s="18"/>
    </row>
    <row r="19" spans="1:18" ht="16.5" hidden="1" thickBot="1" x14ac:dyDescent="0.3">
      <c r="A19" s="5">
        <v>196</v>
      </c>
      <c r="B19" s="24">
        <v>11</v>
      </c>
      <c r="C19" s="11"/>
      <c r="D19" s="9"/>
      <c r="E19" s="10"/>
      <c r="F19" s="10"/>
      <c r="G19" s="10"/>
      <c r="H19" s="10"/>
      <c r="I19" s="10"/>
      <c r="J19" s="10"/>
      <c r="K19" s="18"/>
    </row>
    <row r="20" spans="1:18" ht="16.5" hidden="1" thickBot="1" x14ac:dyDescent="0.3">
      <c r="A20" s="5">
        <v>197</v>
      </c>
      <c r="B20" s="24">
        <v>12</v>
      </c>
      <c r="C20" s="11"/>
      <c r="D20" s="9"/>
      <c r="E20" s="10"/>
      <c r="F20" s="10"/>
      <c r="G20" s="10"/>
      <c r="H20" s="10"/>
      <c r="I20" s="10"/>
      <c r="J20" s="10"/>
      <c r="K20" s="18"/>
    </row>
    <row r="21" spans="1:18" ht="16.5" hidden="1" thickBot="1" x14ac:dyDescent="0.3">
      <c r="A21" s="5">
        <v>216</v>
      </c>
      <c r="B21" s="24">
        <v>13</v>
      </c>
      <c r="C21" s="11"/>
      <c r="D21" s="12"/>
      <c r="E21" s="12"/>
      <c r="F21" s="9"/>
      <c r="G21" s="9"/>
      <c r="H21" s="9"/>
      <c r="I21" s="13"/>
      <c r="J21" s="13"/>
      <c r="K21" s="26"/>
    </row>
    <row r="22" spans="1:18" ht="16.5" hidden="1" thickBot="1" x14ac:dyDescent="0.3">
      <c r="A22" s="5">
        <v>262</v>
      </c>
      <c r="B22" s="24">
        <v>14</v>
      </c>
      <c r="C22" s="11"/>
      <c r="D22" s="12"/>
      <c r="E22" s="12"/>
      <c r="F22" s="9"/>
      <c r="G22" s="9"/>
      <c r="H22" s="9"/>
      <c r="I22" s="13"/>
      <c r="J22" s="13"/>
      <c r="K22" s="26"/>
    </row>
    <row r="23" spans="1:18" ht="16.5" hidden="1" thickBot="1" x14ac:dyDescent="0.3">
      <c r="A23" s="5">
        <v>261</v>
      </c>
      <c r="B23" s="24">
        <v>15</v>
      </c>
      <c r="C23" s="11"/>
      <c r="D23" s="9"/>
      <c r="E23" s="9"/>
      <c r="F23" s="9"/>
      <c r="G23" s="9"/>
      <c r="H23" s="12"/>
      <c r="I23" s="13"/>
      <c r="J23" s="13"/>
      <c r="K23" s="26"/>
    </row>
    <row r="24" spans="1:18" ht="16.5" hidden="1" thickBot="1" x14ac:dyDescent="0.3">
      <c r="A24" s="5">
        <v>258</v>
      </c>
      <c r="B24" s="24">
        <v>16</v>
      </c>
      <c r="C24" s="11"/>
      <c r="D24" s="12"/>
      <c r="E24" s="9"/>
      <c r="F24" s="9"/>
      <c r="G24" s="9"/>
      <c r="H24" s="13"/>
      <c r="I24" s="13"/>
      <c r="J24" s="13"/>
      <c r="K24" s="26"/>
    </row>
    <row r="25" spans="1:18" ht="16.5" hidden="1" thickBot="1" x14ac:dyDescent="0.3">
      <c r="A25" s="5"/>
      <c r="B25" s="24">
        <v>17</v>
      </c>
      <c r="C25" s="11"/>
      <c r="D25" s="9"/>
      <c r="E25" s="9"/>
      <c r="F25" s="9"/>
      <c r="G25" s="9"/>
      <c r="H25" s="9"/>
      <c r="I25" s="9"/>
      <c r="J25" s="9"/>
      <c r="K25" s="20"/>
    </row>
    <row r="26" spans="1:18" ht="16.5" hidden="1" thickBot="1" x14ac:dyDescent="0.3">
      <c r="A26" s="5">
        <v>274</v>
      </c>
      <c r="B26" s="24">
        <v>18</v>
      </c>
      <c r="C26" s="11"/>
      <c r="D26" s="12"/>
      <c r="E26" s="12"/>
      <c r="F26" s="9"/>
      <c r="G26" s="9"/>
      <c r="H26" s="9"/>
      <c r="I26" s="13"/>
      <c r="J26" s="13"/>
      <c r="K26" s="26"/>
    </row>
    <row r="27" spans="1:18" ht="16.5" hidden="1" thickBot="1" x14ac:dyDescent="0.3">
      <c r="A27" s="5"/>
      <c r="B27" s="24">
        <v>19</v>
      </c>
      <c r="C27" s="11"/>
      <c r="D27" s="9"/>
      <c r="E27" s="9"/>
      <c r="F27" s="9"/>
      <c r="G27" s="9"/>
      <c r="H27" s="13"/>
      <c r="I27" s="13"/>
      <c r="J27" s="9"/>
      <c r="K27" s="26"/>
    </row>
    <row r="28" spans="1:18" ht="16.5" hidden="1" thickBot="1" x14ac:dyDescent="0.3">
      <c r="A28" s="5"/>
      <c r="B28" s="24">
        <v>20</v>
      </c>
      <c r="C28" s="11"/>
      <c r="D28" s="9"/>
      <c r="E28" s="9"/>
      <c r="F28" s="9"/>
      <c r="G28" s="9"/>
      <c r="H28" s="13"/>
      <c r="I28" s="13"/>
      <c r="J28" s="9"/>
      <c r="K28" s="26"/>
    </row>
    <row r="29" spans="1:18" ht="17.25" thickTop="1" thickBot="1" x14ac:dyDescent="0.3">
      <c r="A29" s="5"/>
      <c r="B29" s="27"/>
      <c r="C29" s="28"/>
      <c r="D29" s="29" t="s">
        <v>28</v>
      </c>
      <c r="E29" s="29">
        <f>M29</f>
        <v>15</v>
      </c>
      <c r="F29" s="29">
        <f t="shared" ref="F29:H29" si="0">N29</f>
        <v>16</v>
      </c>
      <c r="G29" s="29">
        <f t="shared" si="0"/>
        <v>8</v>
      </c>
      <c r="H29" s="29">
        <f t="shared" si="0"/>
        <v>0</v>
      </c>
      <c r="I29" s="29"/>
      <c r="J29" s="29">
        <f>Q29</f>
        <v>0</v>
      </c>
      <c r="K29" s="30">
        <v>390</v>
      </c>
      <c r="M29" s="4">
        <f>SUM(M5:M28)</f>
        <v>15</v>
      </c>
      <c r="N29" s="4">
        <f>SUM(N5:N26)</f>
        <v>16</v>
      </c>
      <c r="O29" s="4">
        <f>SUM(O5:O26)</f>
        <v>8</v>
      </c>
      <c r="P29" s="4">
        <f>SUM(P5:P26)</f>
        <v>0</v>
      </c>
      <c r="Q29" s="4">
        <f>SUM(Q5:Q28)</f>
        <v>0</v>
      </c>
      <c r="R29" s="4">
        <f xml:space="preserve"> SUM(K5:K26)</f>
        <v>390</v>
      </c>
    </row>
  </sheetData>
  <mergeCells count="15">
    <mergeCell ref="B1:K1"/>
    <mergeCell ref="K2:K3"/>
    <mergeCell ref="B2:B4"/>
    <mergeCell ref="D2:D4"/>
    <mergeCell ref="J2:J4"/>
    <mergeCell ref="I2:I4"/>
    <mergeCell ref="E2:H3"/>
    <mergeCell ref="C2:C4"/>
    <mergeCell ref="J13:J15"/>
    <mergeCell ref="K13:K14"/>
    <mergeCell ref="B13:B15"/>
    <mergeCell ref="C13:C15"/>
    <mergeCell ref="D13:D15"/>
    <mergeCell ref="E13:H14"/>
    <mergeCell ref="I13:I15"/>
  </mergeCells>
  <phoneticPr fontId="6" type="noConversion"/>
  <pageMargins left="0.70866141732283472" right="0.70866141732283472" top="0.78740157480314965" bottom="0.78740157480314965" header="0.31496062992125984" footer="0.31496062992125984"/>
  <pageSetup paperSize="9" scale="99" fitToHeight="0" orientation="portrait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Betlach František</dc:creator>
  <cp:lastModifiedBy>dell</cp:lastModifiedBy>
  <cp:lastPrinted>2022-02-07T12:01:47Z</cp:lastPrinted>
  <dcterms:created xsi:type="dcterms:W3CDTF">2018-02-28T05:42:17Z</dcterms:created>
  <dcterms:modified xsi:type="dcterms:W3CDTF">2023-01-24T11:48:11Z</dcterms:modified>
</cp:coreProperties>
</file>